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MAPE_2021_2022\Investicije\Ureditev avle in blagajn na žp MB\"/>
    </mc:Choice>
  </mc:AlternateContent>
  <bookViews>
    <workbookView xWindow="0" yWindow="0" windowWidth="28800" windowHeight="11400" tabRatio="676"/>
  </bookViews>
  <sheets>
    <sheet name="REKAPITULACIJA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15" i="2" s="1"/>
  <c r="F5" i="2"/>
  <c r="F17" i="2" l="1"/>
  <c r="F19" i="2" l="1"/>
  <c r="F20" i="2" s="1"/>
  <c r="F21" i="2" s="1"/>
</calcChain>
</file>

<file path=xl/sharedStrings.xml><?xml version="1.0" encoding="utf-8"?>
<sst xmlns="http://schemas.openxmlformats.org/spreadsheetml/2006/main" count="37" uniqueCount="29">
  <si>
    <t>Količina</t>
  </si>
  <si>
    <t>SKUPAJ Z DDV</t>
  </si>
  <si>
    <t>KONČNA VREDNOST BREZ DDV</t>
  </si>
  <si>
    <t>22% DDV</t>
  </si>
  <si>
    <t>Nepredvidena dela 10%</t>
  </si>
  <si>
    <t>kpl</t>
  </si>
  <si>
    <t>SKUPAJ</t>
  </si>
  <si>
    <t>PONUDBENI PREDRAČUN</t>
  </si>
  <si>
    <t>Postavka</t>
  </si>
  <si>
    <t>I.</t>
  </si>
  <si>
    <t>II.</t>
  </si>
  <si>
    <t>1.</t>
  </si>
  <si>
    <t>2.</t>
  </si>
  <si>
    <t>3.</t>
  </si>
  <si>
    <t>4.</t>
  </si>
  <si>
    <t>5.</t>
  </si>
  <si>
    <t>III.</t>
  </si>
  <si>
    <t>IV.</t>
  </si>
  <si>
    <t>Izdelava proj. dokumentacije IZN za ureditev avle in blagajn na žp Maribor</t>
  </si>
  <si>
    <t>Gradbeno obrtniška dela za ureditev avle in blagajn na žp Maribor</t>
  </si>
  <si>
    <t>Obrtniška dela (tlakarska, keramičarska, mizarska, mavčnokartonska, ključavničarska in slikopleskarska dela)</t>
  </si>
  <si>
    <t>Elektro instalacijska dela</t>
  </si>
  <si>
    <t>Strojne inštalacije</t>
  </si>
  <si>
    <t>Dobava in montaža opreme</t>
  </si>
  <si>
    <t>Sodelovanje vseh služb upravljavca JŽI</t>
  </si>
  <si>
    <t>Cena brez DDV</t>
  </si>
  <si>
    <t>UREDITEV AVLE IN BLAGAJN NA ŽELEZNIŠKI POSTAJI MARIBOR</t>
  </si>
  <si>
    <t>Ostala dela (pripravljalna dela, izdelava dokumentacije PID, DZO…)</t>
  </si>
  <si>
    <t xml:space="preserve">Rušitvena dela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</si>
</sst>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S_I_T_-;\-* #,##0.00\ _S_I_T_-;_-* &quot;-&quot;??\ _S_I_T_-;_-@_-"/>
    <numFmt numFmtId="165" formatCode="#,##0.00\ [$EUR]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1"/>
      <charset val="238"/>
    </font>
    <font>
      <sz val="18"/>
      <name val="Courier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7" fontId="2" fillId="0" borderId="0" applyFont="0" applyFill="0" applyBorder="0" applyAlignment="0" applyProtection="0"/>
    <xf numFmtId="39" fontId="7" fillId="0" borderId="0"/>
    <xf numFmtId="39" fontId="7" fillId="0" borderId="0"/>
    <xf numFmtId="0" fontId="6" fillId="0" borderId="0"/>
    <xf numFmtId="39" fontId="7" fillId="0" borderId="0"/>
    <xf numFmtId="39" fontId="7" fillId="0" borderId="0"/>
    <xf numFmtId="39" fontId="7" fillId="0" borderId="0"/>
    <xf numFmtId="39" fontId="8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10" fillId="0" borderId="14" xfId="0" applyFont="1" applyBorder="1"/>
    <xf numFmtId="0" fontId="10" fillId="0" borderId="15" xfId="0" applyFont="1" applyBorder="1"/>
    <xf numFmtId="0" fontId="10" fillId="0" borderId="0" xfId="0" applyFont="1"/>
    <xf numFmtId="0" fontId="10" fillId="0" borderId="17" xfId="0" applyFont="1" applyBorder="1"/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0" borderId="16" xfId="0" applyFont="1" applyBorder="1"/>
    <xf numFmtId="0" fontId="10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165" fontId="12" fillId="3" borderId="8" xfId="0" applyNumberFormat="1" applyFont="1" applyFill="1" applyBorder="1" applyAlignment="1">
      <alignment horizontal="right" vertical="center" shrinkToFit="1"/>
    </xf>
    <xf numFmtId="0" fontId="10" fillId="3" borderId="9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165" fontId="12" fillId="3" borderId="10" xfId="0" applyNumberFormat="1" applyFont="1" applyFill="1" applyBorder="1" applyAlignment="1">
      <alignment horizontal="right" vertical="center" shrinkToFit="1"/>
    </xf>
    <xf numFmtId="0" fontId="10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165" fontId="12" fillId="3" borderId="13" xfId="0" applyNumberFormat="1" applyFont="1" applyFill="1" applyBorder="1" applyAlignment="1">
      <alignment horizontal="right" vertical="center" shrinkToFit="1"/>
    </xf>
    <xf numFmtId="0" fontId="10" fillId="0" borderId="3" xfId="0" applyFont="1" applyBorder="1"/>
    <xf numFmtId="0" fontId="10" fillId="0" borderId="4" xfId="0" applyFont="1" applyBorder="1"/>
    <xf numFmtId="0" fontId="10" fillId="5" borderId="3" xfId="0" applyFont="1" applyFill="1" applyBorder="1"/>
    <xf numFmtId="0" fontId="10" fillId="5" borderId="4" xfId="0" applyFont="1" applyFill="1" applyBorder="1"/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0" borderId="19" xfId="0" applyFont="1" applyBorder="1" applyAlignment="1">
      <alignment wrapText="1"/>
    </xf>
    <xf numFmtId="0" fontId="10" fillId="0" borderId="19" xfId="0" applyFont="1" applyBorder="1"/>
    <xf numFmtId="0" fontId="10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left" vertical="center"/>
    </xf>
    <xf numFmtId="165" fontId="12" fillId="6" borderId="22" xfId="0" applyNumberFormat="1" applyFont="1" applyFill="1" applyBorder="1" applyAlignment="1">
      <alignment horizontal="right" vertical="center" shrinkToFit="1"/>
    </xf>
    <xf numFmtId="0" fontId="10" fillId="0" borderId="5" xfId="0" applyFont="1" applyBorder="1" applyAlignment="1">
      <alignment horizontal="right"/>
    </xf>
    <xf numFmtId="165" fontId="10" fillId="0" borderId="17" xfId="0" applyNumberFormat="1" applyFont="1" applyBorder="1" applyAlignment="1">
      <alignment horizontal="right" shrinkToFit="1"/>
    </xf>
    <xf numFmtId="165" fontId="10" fillId="2" borderId="5" xfId="4" applyNumberFormat="1" applyFont="1" applyFill="1" applyBorder="1" applyAlignment="1">
      <alignment horizontal="right" vertical="center" shrinkToFit="1"/>
    </xf>
    <xf numFmtId="49" fontId="10" fillId="3" borderId="18" xfId="0" applyNumberFormat="1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165" fontId="12" fillId="3" borderId="20" xfId="0" applyNumberFormat="1" applyFont="1" applyFill="1" applyBorder="1" applyAlignment="1">
      <alignment horizontal="right" vertical="center" shrinkToFit="1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5" fontId="11" fillId="6" borderId="22" xfId="0" applyNumberFormat="1" applyFont="1" applyFill="1" applyBorder="1" applyAlignment="1">
      <alignment horizontal="left" vertical="center" shrinkToFit="1"/>
    </xf>
    <xf numFmtId="0" fontId="10" fillId="0" borderId="9" xfId="0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5" fontId="11" fillId="6" borderId="10" xfId="0" applyNumberFormat="1" applyFont="1" applyFill="1" applyBorder="1" applyAlignment="1">
      <alignment horizontal="left" vertical="center" shrinkToFit="1"/>
    </xf>
    <xf numFmtId="0" fontId="10" fillId="0" borderId="21" xfId="0" applyFont="1" applyBorder="1" applyAlignment="1">
      <alignment horizontal="right" vertical="top"/>
    </xf>
    <xf numFmtId="0" fontId="10" fillId="0" borderId="1" xfId="0" applyFont="1" applyBorder="1" applyAlignment="1">
      <alignment wrapText="1"/>
    </xf>
    <xf numFmtId="0" fontId="14" fillId="0" borderId="7" xfId="0" applyFont="1" applyBorder="1" applyAlignment="1">
      <alignment wrapText="1"/>
    </xf>
    <xf numFmtId="165" fontId="12" fillId="6" borderId="8" xfId="0" applyNumberFormat="1" applyFont="1" applyFill="1" applyBorder="1" applyAlignment="1">
      <alignment horizontal="right" vertical="center" shrinkToFit="1"/>
    </xf>
    <xf numFmtId="0" fontId="14" fillId="0" borderId="21" xfId="0" applyFont="1" applyBorder="1" applyAlignment="1">
      <alignment vertical="center"/>
    </xf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vertical="center"/>
    </xf>
    <xf numFmtId="165" fontId="12" fillId="6" borderId="20" xfId="0" applyNumberFormat="1" applyFont="1" applyFill="1" applyBorder="1" applyAlignment="1">
      <alignment horizontal="right" vertical="center" shrinkToFit="1"/>
    </xf>
    <xf numFmtId="0" fontId="14" fillId="0" borderId="21" xfId="0" applyFont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</cellXfs>
  <cellStyles count="29">
    <cellStyle name="Comma 10" xfId="12"/>
    <cellStyle name="Comma 2 2 2" xfId="10"/>
    <cellStyle name="Comma 3" xfId="2"/>
    <cellStyle name="Excel Built-in Normal" xfId="18"/>
    <cellStyle name="Navadno" xfId="0" builtinId="0"/>
    <cellStyle name="Navadno 2" xfId="5"/>
    <cellStyle name="Navadno 2 14 2" xfId="27"/>
    <cellStyle name="Navadno 2 2" xfId="13"/>
    <cellStyle name="Navadno 2 3" xfId="16"/>
    <cellStyle name="Navadno 2 4" xfId="23"/>
    <cellStyle name="Navadno 3" xfId="7"/>
    <cellStyle name="Navadno 30" xfId="24"/>
    <cellStyle name="Navadno 31" xfId="22"/>
    <cellStyle name="Navadno 33 2" xfId="26"/>
    <cellStyle name="Navadno 34" xfId="25"/>
    <cellStyle name="Navadno 50" xfId="19"/>
    <cellStyle name="Navadno 78" xfId="21"/>
    <cellStyle name="Normal 2" xfId="3"/>
    <cellStyle name="Normal 2 2" xfId="9"/>
    <cellStyle name="Normal 4" xfId="1"/>
    <cellStyle name="Odstotek 2" xfId="28"/>
    <cellStyle name="Valuta" xfId="4" builtinId="4"/>
    <cellStyle name="Valuta 2" xfId="20"/>
    <cellStyle name="Vejica 2" xfId="6"/>
    <cellStyle name="Vejica 2 2" xfId="14"/>
    <cellStyle name="Vejica 2 3" xfId="17"/>
    <cellStyle name="Vejica 2 4" xfId="11"/>
    <cellStyle name="Vejica 3" xfId="15"/>
    <cellStyle name="Vejica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Layout" zoomScaleNormal="100" workbookViewId="0">
      <selection activeCell="A2" sqref="A2:F2"/>
    </sheetView>
  </sheetViews>
  <sheetFormatPr defaultRowHeight="15" x14ac:dyDescent="0.25"/>
  <cols>
    <col min="1" max="1" width="4.7109375" customWidth="1"/>
    <col min="2" max="2" width="46.5703125" customWidth="1"/>
    <col min="3" max="3" width="2" customWidth="1"/>
    <col min="4" max="4" width="13.28515625" customWidth="1"/>
    <col min="5" max="5" width="1.85546875" customWidth="1"/>
    <col min="6" max="6" width="17.85546875" customWidth="1"/>
  </cols>
  <sheetData>
    <row r="1" spans="1:6" ht="35.25" customHeight="1" thickBot="1" x14ac:dyDescent="0.3">
      <c r="A1" s="54" t="s">
        <v>26</v>
      </c>
      <c r="B1" s="55"/>
      <c r="C1" s="55"/>
      <c r="D1" s="55"/>
      <c r="E1" s="55"/>
      <c r="F1" s="56"/>
    </row>
    <row r="2" spans="1:6" ht="29.25" customHeight="1" thickBot="1" x14ac:dyDescent="0.3">
      <c r="A2" s="57" t="s">
        <v>7</v>
      </c>
      <c r="B2" s="58"/>
      <c r="C2" s="58"/>
      <c r="D2" s="58"/>
      <c r="E2" s="58"/>
      <c r="F2" s="59"/>
    </row>
    <row r="3" spans="1:6" ht="3.75" customHeight="1" thickBot="1" x14ac:dyDescent="0.3">
      <c r="A3" s="2"/>
      <c r="B3" s="3"/>
      <c r="C3" s="3"/>
      <c r="D3" s="3"/>
      <c r="E3" s="4"/>
      <c r="F3" s="5"/>
    </row>
    <row r="4" spans="1:6" ht="18.75" customHeight="1" thickBot="1" x14ac:dyDescent="0.3">
      <c r="A4" s="20"/>
      <c r="B4" s="22" t="s">
        <v>8</v>
      </c>
      <c r="C4" s="21"/>
      <c r="D4" s="22" t="s">
        <v>0</v>
      </c>
      <c r="E4" s="21"/>
      <c r="F4" s="23" t="s">
        <v>25</v>
      </c>
    </row>
    <row r="5" spans="1:6" ht="33.75" customHeight="1" x14ac:dyDescent="0.25">
      <c r="A5" s="51" t="s">
        <v>9</v>
      </c>
      <c r="B5" s="47" t="s">
        <v>18</v>
      </c>
      <c r="C5" s="35"/>
      <c r="D5" s="36" t="s">
        <v>5</v>
      </c>
      <c r="E5" s="36"/>
      <c r="F5" s="48">
        <f>0</f>
        <v>0</v>
      </c>
    </row>
    <row r="6" spans="1:6" ht="33.75" customHeight="1" x14ac:dyDescent="0.25">
      <c r="A6" s="49" t="s">
        <v>10</v>
      </c>
      <c r="B6" s="50" t="s">
        <v>19</v>
      </c>
      <c r="C6" s="38"/>
      <c r="D6" s="39" t="s">
        <v>5</v>
      </c>
      <c r="E6" s="38"/>
      <c r="F6" s="28">
        <f>SUM(F7:F11)</f>
        <v>0</v>
      </c>
    </row>
    <row r="7" spans="1:6" ht="18.75" customHeight="1" x14ac:dyDescent="0.25">
      <c r="A7" s="37" t="s">
        <v>11</v>
      </c>
      <c r="B7" s="38" t="s">
        <v>28</v>
      </c>
      <c r="C7" s="38"/>
      <c r="D7" s="39" t="s">
        <v>5</v>
      </c>
      <c r="E7" s="38"/>
      <c r="F7" s="40">
        <v>0</v>
      </c>
    </row>
    <row r="8" spans="1:6" ht="50.25" customHeight="1" x14ac:dyDescent="0.25">
      <c r="A8" s="45" t="s">
        <v>12</v>
      </c>
      <c r="B8" s="46" t="s">
        <v>20</v>
      </c>
      <c r="C8" s="38"/>
      <c r="D8" s="39" t="s">
        <v>5</v>
      </c>
      <c r="E8" s="38"/>
      <c r="F8" s="40">
        <v>0</v>
      </c>
    </row>
    <row r="9" spans="1:6" ht="18.75" customHeight="1" x14ac:dyDescent="0.25">
      <c r="A9" s="41" t="s">
        <v>13</v>
      </c>
      <c r="B9" s="42" t="s">
        <v>21</v>
      </c>
      <c r="C9" s="42"/>
      <c r="D9" s="43" t="s">
        <v>5</v>
      </c>
      <c r="E9" s="42"/>
      <c r="F9" s="44">
        <v>0</v>
      </c>
    </row>
    <row r="10" spans="1:6" ht="18.75" customHeight="1" x14ac:dyDescent="0.25">
      <c r="A10" s="37" t="s">
        <v>14</v>
      </c>
      <c r="B10" s="38" t="s">
        <v>22</v>
      </c>
      <c r="C10" s="38"/>
      <c r="D10" s="39" t="s">
        <v>5</v>
      </c>
      <c r="E10" s="38"/>
      <c r="F10" s="40">
        <v>0</v>
      </c>
    </row>
    <row r="11" spans="1:6" ht="18.75" customHeight="1" x14ac:dyDescent="0.25">
      <c r="A11" s="41" t="s">
        <v>15</v>
      </c>
      <c r="B11" s="42" t="s">
        <v>23</v>
      </c>
      <c r="C11" s="42"/>
      <c r="D11" s="43" t="s">
        <v>5</v>
      </c>
      <c r="E11" s="42"/>
      <c r="F11" s="44">
        <v>0</v>
      </c>
    </row>
    <row r="12" spans="1:6" ht="18.75" customHeight="1" x14ac:dyDescent="0.25">
      <c r="A12" s="53" t="s">
        <v>16</v>
      </c>
      <c r="B12" s="50" t="s">
        <v>24</v>
      </c>
      <c r="C12" s="38"/>
      <c r="D12" s="39" t="s">
        <v>5</v>
      </c>
      <c r="E12" s="38"/>
      <c r="F12" s="28">
        <v>0</v>
      </c>
    </row>
    <row r="13" spans="1:6" ht="33.75" customHeight="1" thickBot="1" x14ac:dyDescent="0.3">
      <c r="A13" s="27" t="s">
        <v>17</v>
      </c>
      <c r="B13" s="24" t="s">
        <v>27</v>
      </c>
      <c r="C13" s="25"/>
      <c r="D13" s="26" t="s">
        <v>5</v>
      </c>
      <c r="E13" s="25"/>
      <c r="F13" s="52">
        <v>0</v>
      </c>
    </row>
    <row r="14" spans="1:6" ht="7.5" customHeight="1" thickBot="1" x14ac:dyDescent="0.3">
      <c r="A14" s="18"/>
      <c r="B14" s="19"/>
      <c r="C14" s="19"/>
      <c r="D14" s="19"/>
      <c r="E14" s="19"/>
      <c r="F14" s="29"/>
    </row>
    <row r="15" spans="1:6" s="1" customFormat="1" ht="18" customHeight="1" thickBot="1" x14ac:dyDescent="0.25">
      <c r="A15" s="32"/>
      <c r="B15" s="33" t="s">
        <v>6</v>
      </c>
      <c r="C15" s="33"/>
      <c r="D15" s="33"/>
      <c r="E15" s="33"/>
      <c r="F15" s="34">
        <f>F5+F6+F12+F13</f>
        <v>0</v>
      </c>
    </row>
    <row r="16" spans="1:6" s="1" customFormat="1" ht="7.5" customHeight="1" thickBot="1" x14ac:dyDescent="0.3">
      <c r="A16" s="8"/>
      <c r="B16" s="4"/>
      <c r="C16" s="4"/>
      <c r="D16" s="4"/>
      <c r="E16" s="4"/>
      <c r="F16" s="30"/>
    </row>
    <row r="17" spans="1:6" ht="18" customHeight="1" thickBot="1" x14ac:dyDescent="0.3">
      <c r="A17" s="6"/>
      <c r="B17" s="60" t="s">
        <v>4</v>
      </c>
      <c r="C17" s="60"/>
      <c r="D17" s="60"/>
      <c r="E17" s="7"/>
      <c r="F17" s="31">
        <f>ROUND(0.1*SUM(F15),2)</f>
        <v>0</v>
      </c>
    </row>
    <row r="18" spans="1:6" ht="7.5" customHeight="1" thickBot="1" x14ac:dyDescent="0.3">
      <c r="A18" s="8"/>
      <c r="B18" s="4"/>
      <c r="C18" s="4"/>
      <c r="D18" s="4"/>
      <c r="E18" s="4"/>
      <c r="F18" s="30"/>
    </row>
    <row r="19" spans="1:6" ht="18" customHeight="1" x14ac:dyDescent="0.25">
      <c r="A19" s="9"/>
      <c r="B19" s="10" t="s">
        <v>2</v>
      </c>
      <c r="C19" s="10"/>
      <c r="D19" s="10"/>
      <c r="E19" s="10"/>
      <c r="F19" s="11">
        <f>F17+F15</f>
        <v>0</v>
      </c>
    </row>
    <row r="20" spans="1:6" ht="18" customHeight="1" x14ac:dyDescent="0.25">
      <c r="A20" s="12"/>
      <c r="B20" s="13" t="s">
        <v>3</v>
      </c>
      <c r="C20" s="13"/>
      <c r="D20" s="13"/>
      <c r="E20" s="13"/>
      <c r="F20" s="14">
        <f>ROUND(F19*0.22,2)</f>
        <v>0</v>
      </c>
    </row>
    <row r="21" spans="1:6" ht="18" customHeight="1" thickBot="1" x14ac:dyDescent="0.3">
      <c r="A21" s="15"/>
      <c r="B21" s="16" t="s">
        <v>1</v>
      </c>
      <c r="C21" s="16"/>
      <c r="D21" s="16"/>
      <c r="E21" s="16"/>
      <c r="F21" s="17">
        <f>F19+F20</f>
        <v>0</v>
      </c>
    </row>
  </sheetData>
  <mergeCells count="3">
    <mergeCell ref="A1:F1"/>
    <mergeCell ref="A2:F2"/>
    <mergeCell ref="B17:D17"/>
  </mergeCells>
  <pageMargins left="0.7" right="0.7" top="0.75" bottom="0.75" header="0.3" footer="0.3"/>
  <pageSetup paperSize="9" orientation="portrait" horizontalDpi="4294967293" r:id="rId1"/>
  <ignoredErrors>
    <ignoredError sqref="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Windows User</cp:lastModifiedBy>
  <cp:lastPrinted>2022-09-01T11:10:22Z</cp:lastPrinted>
  <dcterms:created xsi:type="dcterms:W3CDTF">2019-11-21T21:15:12Z</dcterms:created>
  <dcterms:modified xsi:type="dcterms:W3CDTF">2022-09-02T06:22:46Z</dcterms:modified>
</cp:coreProperties>
</file>